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  <sheet name="Sheet3" sheetId="3" r:id="rId2"/>
  </sheets>
  <definedNames>
    <definedName name="_xlnm.Print_Titles" localSheetId="0">附件1!$3:$4</definedName>
  </definedNames>
  <calcPr calcId="144525"/>
</workbook>
</file>

<file path=xl/sharedStrings.xml><?xml version="1.0" encoding="utf-8"?>
<sst xmlns="http://schemas.openxmlformats.org/spreadsheetml/2006/main" count="61" uniqueCount="55">
  <si>
    <t>附件1-7</t>
  </si>
  <si>
    <t>定安县2022年农村义务教育阶段学校特设岗位教师招聘计划表</t>
  </si>
  <si>
    <t>序号</t>
  </si>
  <si>
    <t>招聘学校</t>
  </si>
  <si>
    <t>招聘数量</t>
  </si>
  <si>
    <t>岗位要求</t>
  </si>
  <si>
    <t>思品</t>
  </si>
  <si>
    <t>语文</t>
  </si>
  <si>
    <t>数学</t>
  </si>
  <si>
    <t>英语</t>
  </si>
  <si>
    <t>物理</t>
  </si>
  <si>
    <t>化学</t>
  </si>
  <si>
    <t>生物</t>
  </si>
  <si>
    <t>历史</t>
  </si>
  <si>
    <t>地理</t>
  </si>
  <si>
    <t>信息技术</t>
  </si>
  <si>
    <t>体育</t>
  </si>
  <si>
    <t>音乐</t>
  </si>
  <si>
    <t>美术</t>
  </si>
  <si>
    <t>小计</t>
  </si>
  <si>
    <t>中学合计</t>
  </si>
  <si>
    <t>1.本科及以上学历。 
2.所学专业与报考岗位一致。
3.具有与报考岗位相应的教师资格证。 暂未取得教师资格证书的人员报考相关规定详见本《公告》“报考条件”有关内容。 
4.年龄在30周岁以下（1991年6月7日及以后出生）。</t>
  </si>
  <si>
    <t>定安县城南中学</t>
  </si>
  <si>
    <t>定安县永丰学校</t>
  </si>
  <si>
    <t>定安县仙沟思源实验学校</t>
  </si>
  <si>
    <t>定安县平和思源实验学校</t>
  </si>
  <si>
    <t>定安县实验中学</t>
  </si>
  <si>
    <t>定安县中瑞学校</t>
  </si>
  <si>
    <t>定安县富文镇坡寨学校</t>
  </si>
  <si>
    <t>定安县雷鸣初级中学</t>
  </si>
  <si>
    <t>定安县岭口初级中学</t>
  </si>
  <si>
    <t>定安县龙塘中学</t>
  </si>
  <si>
    <t>定安县居丁初级中学</t>
  </si>
  <si>
    <t>定安县翰林初级中学</t>
  </si>
  <si>
    <t>定安县新竹初级中学</t>
  </si>
  <si>
    <t>定安县南海学校</t>
  </si>
  <si>
    <t>小学合计</t>
  </si>
  <si>
    <t>1.音乐、美术、体育岗位要求专科及以上学历，其他岗位要求本科及以上或师范类专科学历。
2.所学专业不限。
3.具有与报考岗位相应的教师资格证。 暂未取得教师资格证书的人员报考相关规定详见本《公告》“报考条件”有关内容。
4.年龄在30周岁以下（1991年6月7日及以后出生）。</t>
  </si>
  <si>
    <t>定城镇中心学校</t>
  </si>
  <si>
    <t>定安县第一小学</t>
  </si>
  <si>
    <t>定安县第二小学</t>
  </si>
  <si>
    <t>定安县第三小学</t>
  </si>
  <si>
    <t>定安县第四小学</t>
  </si>
  <si>
    <t>龙河镇中心学校</t>
  </si>
  <si>
    <t>定安县金鸡岭学校</t>
  </si>
  <si>
    <t>黄竹镇中心学校</t>
  </si>
  <si>
    <t>龙州中心小学</t>
  </si>
  <si>
    <t>雷鸣镇中心学校</t>
  </si>
  <si>
    <t>岭口镇中心学校</t>
  </si>
  <si>
    <t>龙门镇中心学校</t>
  </si>
  <si>
    <t>翰林镇中心学校</t>
  </si>
  <si>
    <t>翰林镇实验小学</t>
  </si>
  <si>
    <t>龙湖镇中心学校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</si>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</sst>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4"/>
      <name val="方正黑体_GBK"/>
      <charset val="134"/>
    </font>
    <font>
      <sz val="22"/>
      <name val="方正小标宋_GBK"/>
      <charset val="134"/>
    </font>
    <font>
      <b/>
      <sz val="12"/>
      <name val="宋体"/>
      <charset val="134"/>
    </font>
    <font>
      <sz val="16"/>
      <name val="仿宋_GB2312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color theme="1"/>
      <name val="Arial"/>
      <charset val="134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79984760284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8" tint="0.399980008602142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000264167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1" fontId="9" fillId="0" borderId="0" applyFont="false" applyFill="false" applyBorder="false" applyAlignment="false" applyProtection="false"/>
    <xf numFmtId="43" fontId="9" fillId="0" borderId="0" applyFont="false" applyFill="false" applyBorder="false" applyAlignment="false" applyProtection="false"/>
    <xf numFmtId="42" fontId="9" fillId="0" borderId="0" applyFont="false" applyFill="false" applyBorder="false" applyAlignment="false" applyProtection="false"/>
    <xf numFmtId="44" fontId="9" fillId="0" borderId="0" applyFont="false" applyFill="false" applyBorder="false" applyAlignment="false" applyProtection="false"/>
    <xf numFmtId="9" fontId="9" fillId="0" borderId="0" applyFont="false" applyFill="false" applyBorder="false" applyAlignment="false" applyProtection="false"/>
    <xf numFmtId="0" fontId="0" fillId="0" borderId="0">
      <alignment vertical="center"/>
    </xf>
    <xf numFmtId="0" fontId="8" fillId="4" borderId="0" applyNumberFormat="false" applyBorder="false" applyProtection="false"/>
    <xf numFmtId="0" fontId="6" fillId="29" borderId="0" applyNumberFormat="false" applyBorder="false" applyProtection="false"/>
    <xf numFmtId="0" fontId="14" fillId="10" borderId="6" applyNumberFormat="false" applyProtection="false"/>
    <xf numFmtId="0" fontId="24" fillId="26" borderId="11" applyNumberFormat="false" applyProtection="false"/>
    <xf numFmtId="0" fontId="10" fillId="6" borderId="0" applyNumberFormat="false" applyBorder="false" applyProtection="false"/>
    <xf numFmtId="0" fontId="12" fillId="0" borderId="5" applyNumberFormat="false" applyFill="false" applyProtection="false"/>
    <xf numFmtId="0" fontId="7" fillId="0" borderId="0" applyNumberFormat="false" applyFill="false" applyBorder="false" applyProtection="false"/>
    <xf numFmtId="0" fontId="13" fillId="0" borderId="5" applyNumberFormat="false" applyFill="false" applyProtection="false"/>
    <xf numFmtId="0" fontId="6" fillId="9" borderId="0" applyNumberFormat="false" applyBorder="false" applyProtection="false"/>
    <xf numFmtId="41" fontId="0" fillId="0" borderId="0" applyFont="false" applyFill="false" applyBorder="false" applyProtection="false"/>
    <xf numFmtId="0" fontId="6" fillId="3" borderId="0" applyNumberFormat="false" applyBorder="false" applyProtection="false"/>
    <xf numFmtId="0" fontId="11" fillId="0" borderId="0" applyNumberFormat="false" applyFill="false" applyBorder="false" applyProtection="false"/>
    <xf numFmtId="0" fontId="8" fillId="12" borderId="0" applyNumberFormat="false" applyBorder="false" applyProtection="false"/>
    <xf numFmtId="0" fontId="15" fillId="0" borderId="10" applyNumberFormat="false" applyFill="false" applyProtection="false"/>
    <xf numFmtId="0" fontId="19" fillId="0" borderId="7" applyNumberFormat="false" applyFill="false" applyProtection="false"/>
    <xf numFmtId="0" fontId="6" fillId="11" borderId="0" applyNumberFormat="false" applyBorder="false" applyProtection="false"/>
    <xf numFmtId="0" fontId="6" fillId="31" borderId="0" applyNumberFormat="false" applyBorder="false" applyProtection="false"/>
    <xf numFmtId="0" fontId="8" fillId="27" borderId="0" applyNumberFormat="false" applyBorder="false" applyProtection="false"/>
    <xf numFmtId="43" fontId="0" fillId="0" borderId="0" applyFont="false" applyFill="false" applyBorder="false" applyProtection="false"/>
    <xf numFmtId="0" fontId="16" fillId="0" borderId="0" applyNumberFormat="false" applyFill="false" applyBorder="false" applyProtection="false"/>
    <xf numFmtId="0" fontId="18" fillId="0" borderId="0" applyNumberFormat="false" applyFill="false" applyBorder="false" applyProtection="false"/>
    <xf numFmtId="0" fontId="6" fillId="15" borderId="0" applyNumberFormat="false" applyBorder="false" applyProtection="false"/>
    <xf numFmtId="0" fontId="25" fillId="0" borderId="12" applyNumberFormat="false" applyFill="false" applyProtection="false"/>
    <xf numFmtId="0" fontId="15" fillId="0" borderId="0" applyNumberFormat="false" applyFill="false" applyBorder="false" applyProtection="false"/>
    <xf numFmtId="0" fontId="6" fillId="16" borderId="0" applyNumberFormat="false" applyBorder="false" applyProtection="false"/>
    <xf numFmtId="42" fontId="0" fillId="0" borderId="0" applyFont="false" applyFill="false" applyBorder="false" applyProtection="false"/>
    <xf numFmtId="0" fontId="20" fillId="0" borderId="0" applyNumberFormat="false" applyFill="false" applyBorder="false" applyProtection="false"/>
    <xf numFmtId="0" fontId="6" fillId="19" borderId="0" applyNumberFormat="false" applyBorder="false" applyProtection="false"/>
    <xf numFmtId="0" fontId="22" fillId="21" borderId="8" applyNumberFormat="false" applyFont="false" applyProtection="false"/>
    <xf numFmtId="0" fontId="8" fillId="7" borderId="0" applyNumberFormat="false" applyBorder="false" applyProtection="false"/>
    <xf numFmtId="0" fontId="21" fillId="18" borderId="0" applyNumberFormat="false" applyBorder="false" applyProtection="false"/>
    <xf numFmtId="0" fontId="6" fillId="23" borderId="0" applyNumberFormat="false" applyBorder="false" applyProtection="false"/>
    <xf numFmtId="0" fontId="17" fillId="14" borderId="0" applyNumberFormat="false" applyBorder="false" applyProtection="false"/>
    <xf numFmtId="0" fontId="26" fillId="10" borderId="9" applyNumberFormat="false" applyProtection="false"/>
    <xf numFmtId="0" fontId="8" fillId="24" borderId="0" applyNumberFormat="false" applyBorder="false" applyProtection="false"/>
    <xf numFmtId="0" fontId="8" fillId="25" borderId="0" applyNumberFormat="false" applyBorder="false" applyProtection="false"/>
    <xf numFmtId="0" fontId="8" fillId="28" borderId="0" applyNumberFormat="false" applyBorder="false" applyProtection="false"/>
    <xf numFmtId="0" fontId="8" fillId="30" borderId="0" applyNumberFormat="false" applyBorder="false" applyProtection="false"/>
    <xf numFmtId="0" fontId="8" fillId="32" borderId="0" applyNumberFormat="false" applyBorder="false" applyProtection="false"/>
    <xf numFmtId="9" fontId="0" fillId="0" borderId="0" applyFont="false" applyFill="false" applyBorder="false" applyProtection="false"/>
    <xf numFmtId="0" fontId="8" fillId="5" borderId="0" applyNumberFormat="false" applyBorder="false" applyProtection="false"/>
    <xf numFmtId="44" fontId="0" fillId="0" borderId="0" applyFont="false" applyFill="false" applyBorder="false" applyProtection="false"/>
    <xf numFmtId="0" fontId="8" fillId="13" borderId="0" applyNumberFormat="false" applyBorder="false" applyProtection="false"/>
    <xf numFmtId="0" fontId="6" fillId="20" borderId="0" applyNumberFormat="false" applyBorder="false" applyProtection="false"/>
    <xf numFmtId="0" fontId="23" fillId="22" borderId="9" applyNumberFormat="false" applyProtection="false"/>
    <xf numFmtId="0" fontId="6" fillId="17" borderId="0" applyNumberFormat="false" applyBorder="false" applyProtection="false"/>
    <xf numFmtId="0" fontId="8" fillId="8" borderId="0" applyNumberFormat="false" applyBorder="false" applyProtection="false"/>
    <xf numFmtId="0" fontId="6" fillId="2" borderId="0" applyNumberFormat="false" applyBorder="false" applyProtection="false"/>
  </cellStyleXfs>
  <cellXfs count="12">
    <xf numFmtId="0" fontId="0" fillId="0" borderId="0" xfId="6" applyAlignment="true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6" applyFont="true" applyAlignment="true">
      <alignment horizontal="center" vertical="center"/>
    </xf>
    <xf numFmtId="0" fontId="0" fillId="0" borderId="1" xfId="6" applyBorder="true" applyAlignment="true">
      <alignment horizontal="center" vertical="center"/>
    </xf>
    <xf numFmtId="0" fontId="0" fillId="0" borderId="1" xfId="6" applyFont="true" applyBorder="true" applyAlignment="true">
      <alignment horizontal="center" vertical="center" wrapText="true"/>
    </xf>
    <xf numFmtId="0" fontId="3" fillId="0" borderId="1" xfId="6" applyFont="true" applyBorder="true" applyAlignment="true">
      <alignment horizontal="center" vertical="center" wrapText="true"/>
    </xf>
    <xf numFmtId="0" fontId="4" fillId="0" borderId="0" xfId="6" applyFont="true" applyAlignment="true">
      <alignment horizontal="justify" vertical="center"/>
    </xf>
    <xf numFmtId="0" fontId="0" fillId="0" borderId="1" xfId="6" applyFont="true" applyBorder="true" applyAlignment="true">
      <alignment horizontal="left" vertical="center" wrapText="true"/>
    </xf>
    <xf numFmtId="0" fontId="0" fillId="0" borderId="2" xfId="6" applyFont="true" applyBorder="true" applyAlignment="true">
      <alignment horizontal="left" vertical="center" wrapText="true"/>
    </xf>
    <xf numFmtId="0" fontId="0" fillId="0" borderId="3" xfId="6" applyFont="true" applyBorder="true" applyAlignment="true">
      <alignment horizontal="left" vertical="center" wrapText="true"/>
    </xf>
    <xf numFmtId="0" fontId="0" fillId="0" borderId="4" xfId="6" applyFont="true" applyBorder="true" applyAlignment="true">
      <alignment horizontal="left" vertical="center" wrapText="true"/>
    </xf>
    <xf numFmtId="0" fontId="5" fillId="0" borderId="1" xfId="6" applyFont="true" applyBorder="true" applyAlignment="true">
      <alignment horizontal="left" vertical="center" wrapText="true"/>
    </xf>
  </cellXfs>
  <cellStyles count="55">
    <cellStyle name="常规" xfId="0" builtinId="0"/>
    <cellStyle name="Comma [0]" xfId="1"/>
    <cellStyle name="Comma" xfId="2"/>
    <cellStyle name="Currency [0]" xfId="3"/>
    <cellStyle name="Currency" xfId="4"/>
    <cellStyle name="Percent" xfId="5"/>
    <cellStyle name="Normal" xfId="6"/>
    <cellStyle name="60% - 强调文字颜色 6" xfId="7" builtinId="52"/>
    <cellStyle name="20% - 强调文字颜色 6" xfId="8" builtinId="50"/>
    <cellStyle name="输出" xfId="9" builtinId="21"/>
    <cellStyle name="检查单元格" xfId="10" builtinId="23"/>
    <cellStyle name="差" xfId="11" builtinId="27"/>
    <cellStyle name="标题 1" xfId="12" builtinId="16"/>
    <cellStyle name="解释性文本" xfId="13" builtinId="53"/>
    <cellStyle name="标题 2" xfId="14" builtinId="17"/>
    <cellStyle name="40% - 强调文字颜色 5" xfId="15" builtinId="47"/>
    <cellStyle name="千位分隔[0]" xfId="16" builtinId="6"/>
    <cellStyle name="40% - 强调文字颜色 6" xfId="17" builtinId="51"/>
    <cellStyle name="超链接" xfId="18" builtinId="8"/>
    <cellStyle name="强调文字颜色 5" xfId="19" builtinId="45"/>
    <cellStyle name="标题 3" xfId="20" builtinId="18"/>
    <cellStyle name="汇总" xfId="21" builtinId="25"/>
    <cellStyle name="20% - 强调文字颜色 1" xfId="22" builtinId="30"/>
    <cellStyle name="40% - 强调文字颜色 1" xfId="23" builtinId="31"/>
    <cellStyle name="强调文字颜色 6" xfId="24" builtinId="49"/>
    <cellStyle name="千位分隔" xfId="25" builtinId="3"/>
    <cellStyle name="标题" xfId="26" builtinId="15"/>
    <cellStyle name="已访问的超链接" xfId="27" builtinId="9"/>
    <cellStyle name="40% - 强调文字颜色 4" xfId="28" builtinId="43"/>
    <cellStyle name="链接单元格" xfId="29" builtinId="24"/>
    <cellStyle name="标题 4" xfId="30" builtinId="19"/>
    <cellStyle name="20% - 强调文字颜色 2" xfId="31" builtinId="34"/>
    <cellStyle name="货币[0]" xfId="32" builtinId="7"/>
    <cellStyle name="警告文本" xfId="33" builtinId="11"/>
    <cellStyle name="40% - 强调文字颜色 2" xfId="34" builtinId="35"/>
    <cellStyle name="注释" xfId="35" builtinId="10"/>
    <cellStyle name="60% - 强调文字颜色 3" xfId="36" builtinId="40"/>
    <cellStyle name="好" xfId="37" builtinId="26"/>
    <cellStyle name="20% - 强调文字颜色 5" xfId="38" builtinId="46"/>
    <cellStyle name="适中" xfId="39" builtinId="28"/>
    <cellStyle name="计算" xfId="40" builtinId="22"/>
    <cellStyle name="强调文字颜色 1" xfId="41" builtinId="29"/>
    <cellStyle name="60% - 强调文字颜色 4" xfId="42" builtinId="44"/>
    <cellStyle name="60% - 强调文字颜色 1" xfId="43" builtinId="32"/>
    <cellStyle name="强调文字颜色 2" xfId="44" builtinId="33"/>
    <cellStyle name="60% - 强调文字颜色 5" xfId="45" builtinId="48"/>
    <cellStyle name="百分比" xfId="46" builtinId="5"/>
    <cellStyle name="60% - 强调文字颜色 2" xfId="47" builtinId="36"/>
    <cellStyle name="货币" xfId="48" builtinId="4"/>
    <cellStyle name="强调文字颜色 3" xfId="49" builtinId="37"/>
    <cellStyle name="20% - 强调文字颜色 3" xfId="50" builtinId="38"/>
    <cellStyle name="输入" xfId="51" builtinId="20"/>
    <cellStyle name="40% - 强调文字颜色 3" xfId="52" builtinId="39"/>
    <cellStyle name="强调文字颜色 4" xfId="53" builtinId="41"/>
    <cellStyle name="20% - 强调文字颜色 4" xfId="54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>
      <xdr:nvSpPr>
        <xdr:cNvPr id="2" name="ImpTraceLabel" hidden="true"/>
        <xdr:cNvSpPr txBox="true"/>
      </xdr:nvSpPr>
      <xdr:spPr>
        <a:xfrm>
          <a:off x="0" y="393700"/>
          <a:ext cx="0" cy="0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&lt;root&gt;&lt;sender&gt;r63831818@163.com&lt;/sender&gt;&lt;type&gt;2&lt;/type&gt;&lt;subject&gt;（120名）定安县2022年农村义务教育阶段学校特设岗位教师招聘计划表（新）&lt;/subject&gt;&lt;attachmentName&gt;（120名）定安县2022年农村义务教育阶段学校特设岗位教师招聘计划表（新）.xlsx&lt;/attachmentName&gt;&lt;addressee&gt;jytyyangli@hainan.gov.cn&lt;/addressee&gt;&lt;mailSec&gt;无密级&lt;/mailSec&gt;&lt;sendTime&gt;2022-05-20 11:49:45&lt;/sendTime&gt;&lt;loadTime&gt;2022-05-20 12:57:20&lt;/loadTime&gt;&lt;/root&gt;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9"/>
  <sheetViews>
    <sheetView tabSelected="1" view="pageBreakPreview" zoomScaleNormal="100" zoomScaleSheetLayoutView="100" topLeftCell="A13" workbookViewId="0">
      <selection activeCell="T28" sqref="T28"/>
    </sheetView>
  </sheetViews>
  <sheetFormatPr defaultColWidth="9" defaultRowHeight="15.75"/>
  <cols>
    <col min="1" max="1" width="5.125" customWidth="true"/>
    <col min="2" max="2" width="23.125" customWidth="true"/>
    <col min="3" max="16" width="4.825" customWidth="true"/>
    <col min="17" max="17" width="20.75" customWidth="true"/>
  </cols>
  <sheetData>
    <row r="1" ht="31" customHeight="true" spans="1:2">
      <c r="A1" s="1" t="s">
        <v>0</v>
      </c>
      <c r="B1" s="1"/>
    </row>
    <row r="2" ht="36" customHeight="true" spans="2:17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30" customHeight="true" spans="1:17">
      <c r="A3" s="3" t="s">
        <v>2</v>
      </c>
      <c r="B3" s="4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 t="s">
        <v>5</v>
      </c>
    </row>
    <row r="4" ht="30" customHeight="true" spans="1:17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4" t="s">
        <v>17</v>
      </c>
      <c r="O4" s="4" t="s">
        <v>18</v>
      </c>
      <c r="P4" s="4" t="s">
        <v>19</v>
      </c>
      <c r="Q4" s="4"/>
    </row>
    <row r="5" ht="22" customHeight="true" spans="1:17">
      <c r="A5" s="5" t="s">
        <v>20</v>
      </c>
      <c r="B5" s="5"/>
      <c r="C5" s="5">
        <f>SUM(C6:C19)</f>
        <v>2</v>
      </c>
      <c r="D5" s="5">
        <f t="shared" ref="D5:O5" si="0">SUM(D6:D19)</f>
        <v>4</v>
      </c>
      <c r="E5" s="5">
        <f t="shared" si="0"/>
        <v>3</v>
      </c>
      <c r="F5" s="5">
        <f t="shared" si="0"/>
        <v>10</v>
      </c>
      <c r="G5" s="5">
        <f t="shared" si="0"/>
        <v>4</v>
      </c>
      <c r="H5" s="5">
        <f t="shared" si="0"/>
        <v>2</v>
      </c>
      <c r="I5" s="5">
        <f t="shared" si="0"/>
        <v>3</v>
      </c>
      <c r="J5" s="5">
        <f t="shared" si="0"/>
        <v>5</v>
      </c>
      <c r="K5" s="5">
        <f t="shared" si="0"/>
        <v>6</v>
      </c>
      <c r="L5" s="5">
        <f t="shared" si="0"/>
        <v>3</v>
      </c>
      <c r="M5" s="5">
        <f t="shared" si="0"/>
        <v>6</v>
      </c>
      <c r="N5" s="5">
        <f t="shared" si="0"/>
        <v>5</v>
      </c>
      <c r="O5" s="5">
        <f t="shared" si="0"/>
        <v>4</v>
      </c>
      <c r="P5" s="5">
        <f>SUM(C5:O5)</f>
        <v>57</v>
      </c>
      <c r="Q5" s="7" t="s">
        <v>21</v>
      </c>
    </row>
    <row r="6" ht="22" customHeight="true" spans="1:17">
      <c r="A6" s="4">
        <v>1</v>
      </c>
      <c r="B6" s="4" t="s">
        <v>22</v>
      </c>
      <c r="C6" s="5"/>
      <c r="D6" s="5">
        <v>2</v>
      </c>
      <c r="E6" s="5">
        <v>1</v>
      </c>
      <c r="F6" s="5"/>
      <c r="G6" s="5">
        <v>1</v>
      </c>
      <c r="H6" s="5"/>
      <c r="I6" s="5">
        <v>1</v>
      </c>
      <c r="J6" s="5"/>
      <c r="K6" s="5">
        <v>1</v>
      </c>
      <c r="L6" s="5"/>
      <c r="M6" s="5"/>
      <c r="N6" s="5"/>
      <c r="O6" s="5"/>
      <c r="P6" s="5">
        <f>SUM(C6:O6)</f>
        <v>6</v>
      </c>
      <c r="Q6" s="7"/>
    </row>
    <row r="7" ht="22" customHeight="true" spans="1:17">
      <c r="A7" s="4">
        <v>2</v>
      </c>
      <c r="B7" s="4" t="s">
        <v>23</v>
      </c>
      <c r="C7" s="5"/>
      <c r="D7" s="5"/>
      <c r="E7" s="5"/>
      <c r="F7" s="5"/>
      <c r="G7" s="5"/>
      <c r="H7" s="5"/>
      <c r="I7" s="5"/>
      <c r="J7" s="5"/>
      <c r="K7" s="5">
        <v>1</v>
      </c>
      <c r="L7" s="5"/>
      <c r="M7" s="5"/>
      <c r="N7" s="5"/>
      <c r="O7" s="5"/>
      <c r="P7" s="5">
        <f t="shared" ref="P7:P21" si="1">SUM(C7:O7)</f>
        <v>1</v>
      </c>
      <c r="Q7" s="7"/>
    </row>
    <row r="8" ht="22" customHeight="true" spans="1:17">
      <c r="A8" s="4">
        <v>3</v>
      </c>
      <c r="B8" s="4" t="s">
        <v>24</v>
      </c>
      <c r="C8" s="5">
        <v>1</v>
      </c>
      <c r="D8" s="5"/>
      <c r="E8" s="5"/>
      <c r="F8" s="5"/>
      <c r="G8" s="5"/>
      <c r="H8" s="5"/>
      <c r="I8" s="5">
        <v>1</v>
      </c>
      <c r="J8" s="5">
        <v>1</v>
      </c>
      <c r="K8" s="5"/>
      <c r="L8" s="5"/>
      <c r="M8" s="5"/>
      <c r="N8" s="5"/>
      <c r="O8" s="5"/>
      <c r="P8" s="5">
        <f t="shared" si="1"/>
        <v>3</v>
      </c>
      <c r="Q8" s="7"/>
    </row>
    <row r="9" ht="22" customHeight="true" spans="1:17">
      <c r="A9" s="4">
        <v>4</v>
      </c>
      <c r="B9" s="4" t="s">
        <v>25</v>
      </c>
      <c r="C9" s="5"/>
      <c r="D9" s="5"/>
      <c r="E9" s="5"/>
      <c r="F9" s="5">
        <v>1</v>
      </c>
      <c r="G9" s="5"/>
      <c r="H9" s="5"/>
      <c r="I9" s="5"/>
      <c r="J9" s="5"/>
      <c r="K9" s="5">
        <v>1</v>
      </c>
      <c r="L9" s="5">
        <v>1</v>
      </c>
      <c r="M9" s="5">
        <v>1</v>
      </c>
      <c r="N9" s="5"/>
      <c r="O9" s="5"/>
      <c r="P9" s="5">
        <f t="shared" si="1"/>
        <v>4</v>
      </c>
      <c r="Q9" s="7"/>
    </row>
    <row r="10" ht="22" customHeight="true" spans="1:17">
      <c r="A10" s="4">
        <v>5</v>
      </c>
      <c r="B10" s="4" t="s">
        <v>26</v>
      </c>
      <c r="C10" s="5"/>
      <c r="D10" s="5">
        <v>2</v>
      </c>
      <c r="E10" s="5">
        <v>1</v>
      </c>
      <c r="F10" s="5"/>
      <c r="G10" s="5">
        <v>1</v>
      </c>
      <c r="H10" s="5"/>
      <c r="I10" s="5"/>
      <c r="J10" s="5">
        <v>1</v>
      </c>
      <c r="K10" s="5"/>
      <c r="L10" s="5"/>
      <c r="M10" s="5">
        <v>1</v>
      </c>
      <c r="N10" s="5">
        <v>1</v>
      </c>
      <c r="O10" s="5"/>
      <c r="P10" s="5">
        <f t="shared" si="1"/>
        <v>7</v>
      </c>
      <c r="Q10" s="7"/>
    </row>
    <row r="11" ht="22" customHeight="true" spans="1:17">
      <c r="A11" s="4">
        <v>6</v>
      </c>
      <c r="B11" s="4" t="s">
        <v>27</v>
      </c>
      <c r="C11" s="5">
        <v>1</v>
      </c>
      <c r="D11" s="5"/>
      <c r="E11" s="5"/>
      <c r="F11" s="5"/>
      <c r="G11" s="5"/>
      <c r="H11" s="5">
        <v>1</v>
      </c>
      <c r="I11" s="5"/>
      <c r="J11" s="5">
        <v>1</v>
      </c>
      <c r="K11" s="5"/>
      <c r="L11" s="5"/>
      <c r="M11" s="5"/>
      <c r="N11" s="5">
        <v>1</v>
      </c>
      <c r="O11" s="5">
        <v>1</v>
      </c>
      <c r="P11" s="5">
        <f t="shared" si="1"/>
        <v>5</v>
      </c>
      <c r="Q11" s="7"/>
    </row>
    <row r="12" ht="22" customHeight="true" spans="1:17">
      <c r="A12" s="4">
        <v>7</v>
      </c>
      <c r="B12" s="4" t="s">
        <v>28</v>
      </c>
      <c r="C12" s="5"/>
      <c r="D12" s="5"/>
      <c r="E12" s="5"/>
      <c r="F12" s="5">
        <v>1</v>
      </c>
      <c r="G12" s="5"/>
      <c r="H12" s="5"/>
      <c r="I12" s="5"/>
      <c r="J12" s="5"/>
      <c r="K12" s="5"/>
      <c r="L12" s="5">
        <v>1</v>
      </c>
      <c r="M12" s="5">
        <v>1</v>
      </c>
      <c r="N12" s="5">
        <v>1</v>
      </c>
      <c r="O12" s="5">
        <v>1</v>
      </c>
      <c r="P12" s="5">
        <f t="shared" si="1"/>
        <v>5</v>
      </c>
      <c r="Q12" s="7"/>
    </row>
    <row r="13" ht="22" customHeight="true" spans="1:17">
      <c r="A13" s="4">
        <v>8</v>
      </c>
      <c r="B13" s="4" t="s">
        <v>29</v>
      </c>
      <c r="C13" s="5"/>
      <c r="D13" s="5"/>
      <c r="E13" s="5"/>
      <c r="F13" s="5">
        <v>2</v>
      </c>
      <c r="G13" s="5"/>
      <c r="H13" s="5"/>
      <c r="I13" s="5"/>
      <c r="J13" s="5"/>
      <c r="K13" s="5">
        <v>1</v>
      </c>
      <c r="L13" s="5"/>
      <c r="M13" s="5"/>
      <c r="N13" s="5">
        <v>1</v>
      </c>
      <c r="O13" s="5">
        <v>1</v>
      </c>
      <c r="P13" s="5">
        <f t="shared" si="1"/>
        <v>5</v>
      </c>
      <c r="Q13" s="7"/>
    </row>
    <row r="14" ht="22" customHeight="true" spans="1:17">
      <c r="A14" s="4">
        <v>9</v>
      </c>
      <c r="B14" s="4" t="s">
        <v>30</v>
      </c>
      <c r="C14" s="5"/>
      <c r="D14" s="5"/>
      <c r="E14" s="5"/>
      <c r="F14" s="5">
        <v>1</v>
      </c>
      <c r="G14" s="5"/>
      <c r="H14" s="5"/>
      <c r="I14" s="5"/>
      <c r="J14" s="5">
        <v>1</v>
      </c>
      <c r="K14" s="5"/>
      <c r="L14" s="5">
        <v>1</v>
      </c>
      <c r="M14" s="5">
        <v>1</v>
      </c>
      <c r="N14" s="5"/>
      <c r="O14" s="5"/>
      <c r="P14" s="5">
        <f t="shared" si="1"/>
        <v>4</v>
      </c>
      <c r="Q14" s="7"/>
    </row>
    <row r="15" ht="22" customHeight="true" spans="1:17">
      <c r="A15" s="4">
        <v>10</v>
      </c>
      <c r="B15" s="4" t="s">
        <v>31</v>
      </c>
      <c r="C15" s="5"/>
      <c r="D15" s="5"/>
      <c r="E15" s="5"/>
      <c r="F15" s="5">
        <v>1</v>
      </c>
      <c r="G15" s="5"/>
      <c r="H15" s="5"/>
      <c r="I15" s="5"/>
      <c r="J15" s="5">
        <v>1</v>
      </c>
      <c r="K15" s="5"/>
      <c r="L15" s="5"/>
      <c r="M15" s="5">
        <v>1</v>
      </c>
      <c r="N15" s="5"/>
      <c r="O15" s="5"/>
      <c r="P15" s="5">
        <f t="shared" si="1"/>
        <v>3</v>
      </c>
      <c r="Q15" s="7"/>
    </row>
    <row r="16" ht="22" customHeight="true" spans="1:17">
      <c r="A16" s="4">
        <v>11</v>
      </c>
      <c r="B16" s="4" t="s">
        <v>32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>
        <v>1</v>
      </c>
      <c r="O16" s="5"/>
      <c r="P16" s="5">
        <f t="shared" si="1"/>
        <v>1</v>
      </c>
      <c r="Q16" s="7"/>
    </row>
    <row r="17" ht="22" customHeight="true" spans="1:17">
      <c r="A17" s="4">
        <v>12</v>
      </c>
      <c r="B17" s="4" t="s">
        <v>33</v>
      </c>
      <c r="C17" s="5"/>
      <c r="D17" s="5"/>
      <c r="E17" s="5"/>
      <c r="F17" s="5">
        <v>2</v>
      </c>
      <c r="G17" s="5">
        <v>1</v>
      </c>
      <c r="H17" s="5"/>
      <c r="I17" s="5"/>
      <c r="J17" s="5"/>
      <c r="K17" s="5"/>
      <c r="L17" s="5"/>
      <c r="M17" s="5">
        <v>1</v>
      </c>
      <c r="N17" s="5"/>
      <c r="O17" s="5"/>
      <c r="P17" s="5">
        <f t="shared" si="1"/>
        <v>4</v>
      </c>
      <c r="Q17" s="7"/>
    </row>
    <row r="18" ht="22" customHeight="true" spans="1:17">
      <c r="A18" s="4">
        <v>13</v>
      </c>
      <c r="B18" s="4" t="s">
        <v>34</v>
      </c>
      <c r="C18" s="5"/>
      <c r="D18" s="5"/>
      <c r="E18" s="5"/>
      <c r="F18" s="5"/>
      <c r="G18" s="5">
        <v>1</v>
      </c>
      <c r="H18" s="5"/>
      <c r="I18" s="5">
        <v>1</v>
      </c>
      <c r="J18" s="5"/>
      <c r="K18" s="5">
        <v>1</v>
      </c>
      <c r="L18" s="5"/>
      <c r="M18" s="5"/>
      <c r="N18" s="5"/>
      <c r="O18" s="5"/>
      <c r="P18" s="5">
        <f t="shared" si="1"/>
        <v>3</v>
      </c>
      <c r="Q18" s="7"/>
    </row>
    <row r="19" ht="22" customHeight="true" spans="1:17">
      <c r="A19" s="4">
        <v>14</v>
      </c>
      <c r="B19" s="4" t="s">
        <v>35</v>
      </c>
      <c r="C19" s="5"/>
      <c r="D19" s="5"/>
      <c r="E19" s="5">
        <v>1</v>
      </c>
      <c r="F19" s="5">
        <v>2</v>
      </c>
      <c r="G19" s="5"/>
      <c r="H19" s="5">
        <v>1</v>
      </c>
      <c r="I19" s="5"/>
      <c r="J19" s="5"/>
      <c r="K19" s="5">
        <v>1</v>
      </c>
      <c r="L19" s="5"/>
      <c r="M19" s="5"/>
      <c r="N19" s="5"/>
      <c r="O19" s="5">
        <v>1</v>
      </c>
      <c r="P19" s="5">
        <f t="shared" si="1"/>
        <v>6</v>
      </c>
      <c r="Q19" s="7"/>
    </row>
    <row r="20" ht="22" customHeight="true" spans="1:17">
      <c r="A20" s="5" t="s">
        <v>36</v>
      </c>
      <c r="B20" s="5"/>
      <c r="C20" s="5">
        <f>SUM(C21:C40)</f>
        <v>6</v>
      </c>
      <c r="D20" s="5">
        <f t="shared" ref="D20:O20" si="2">SUM(D21:D40)</f>
        <v>10</v>
      </c>
      <c r="E20" s="5">
        <f t="shared" si="2"/>
        <v>8</v>
      </c>
      <c r="F20" s="5">
        <f t="shared" si="2"/>
        <v>12</v>
      </c>
      <c r="G20" s="5"/>
      <c r="H20" s="5"/>
      <c r="I20" s="5"/>
      <c r="J20" s="5"/>
      <c r="K20" s="5"/>
      <c r="L20" s="5">
        <f t="shared" si="2"/>
        <v>6</v>
      </c>
      <c r="M20" s="5">
        <f t="shared" si="2"/>
        <v>7</v>
      </c>
      <c r="N20" s="5">
        <f t="shared" si="2"/>
        <v>6</v>
      </c>
      <c r="O20" s="5">
        <f t="shared" si="2"/>
        <v>8</v>
      </c>
      <c r="P20" s="5">
        <f t="shared" si="1"/>
        <v>63</v>
      </c>
      <c r="Q20" s="8" t="s">
        <v>37</v>
      </c>
    </row>
    <row r="21" ht="22" customHeight="true" spans="1:17">
      <c r="A21" s="4">
        <v>1</v>
      </c>
      <c r="B21" s="4" t="s">
        <v>38</v>
      </c>
      <c r="C21" s="5"/>
      <c r="D21" s="5">
        <v>3</v>
      </c>
      <c r="E21" s="5">
        <v>2</v>
      </c>
      <c r="F21" s="5">
        <v>2</v>
      </c>
      <c r="G21" s="5"/>
      <c r="H21" s="5"/>
      <c r="I21" s="5"/>
      <c r="J21" s="5"/>
      <c r="K21" s="5"/>
      <c r="L21" s="5"/>
      <c r="M21" s="5"/>
      <c r="N21" s="5"/>
      <c r="O21" s="5">
        <v>1</v>
      </c>
      <c r="P21" s="5">
        <f t="shared" si="1"/>
        <v>8</v>
      </c>
      <c r="Q21" s="9"/>
    </row>
    <row r="22" ht="22" customHeight="true" spans="1:17">
      <c r="A22" s="4">
        <v>2</v>
      </c>
      <c r="B22" s="4" t="s">
        <v>39</v>
      </c>
      <c r="C22" s="5">
        <v>1</v>
      </c>
      <c r="D22" s="5"/>
      <c r="E22" s="5"/>
      <c r="F22" s="5"/>
      <c r="G22" s="5"/>
      <c r="H22" s="5"/>
      <c r="I22" s="5"/>
      <c r="J22" s="5"/>
      <c r="K22" s="5"/>
      <c r="L22" s="5">
        <v>1</v>
      </c>
      <c r="M22" s="5">
        <v>1</v>
      </c>
      <c r="N22" s="5"/>
      <c r="O22" s="5">
        <v>1</v>
      </c>
      <c r="P22" s="5">
        <f t="shared" ref="P22:P40" si="3">SUM(C22:O22)</f>
        <v>4</v>
      </c>
      <c r="Q22" s="9"/>
    </row>
    <row r="23" ht="22" customHeight="true" spans="1:17">
      <c r="A23" s="4">
        <v>3</v>
      </c>
      <c r="B23" s="4" t="s">
        <v>40</v>
      </c>
      <c r="C23" s="5">
        <v>2</v>
      </c>
      <c r="D23" s="5"/>
      <c r="E23" s="5"/>
      <c r="F23" s="5"/>
      <c r="G23" s="5"/>
      <c r="H23" s="5"/>
      <c r="I23" s="5"/>
      <c r="J23" s="5"/>
      <c r="K23" s="5"/>
      <c r="L23" s="5"/>
      <c r="M23" s="5">
        <v>2</v>
      </c>
      <c r="N23" s="5"/>
      <c r="O23" s="5">
        <v>2</v>
      </c>
      <c r="P23" s="5">
        <f t="shared" si="3"/>
        <v>6</v>
      </c>
      <c r="Q23" s="9"/>
    </row>
    <row r="24" ht="22" customHeight="true" spans="1:17">
      <c r="A24" s="4">
        <v>4</v>
      </c>
      <c r="B24" s="4" t="s">
        <v>41</v>
      </c>
      <c r="C24" s="5">
        <v>1</v>
      </c>
      <c r="D24" s="5">
        <v>3</v>
      </c>
      <c r="E24" s="5">
        <v>2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>
        <f t="shared" si="3"/>
        <v>6</v>
      </c>
      <c r="Q24" s="9"/>
    </row>
    <row r="25" ht="22" customHeight="true" spans="1:17">
      <c r="A25" s="4">
        <v>5</v>
      </c>
      <c r="B25" s="4" t="s">
        <v>42</v>
      </c>
      <c r="C25" s="5"/>
      <c r="D25" s="5"/>
      <c r="E25" s="5">
        <v>1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>
        <f t="shared" si="3"/>
        <v>1</v>
      </c>
      <c r="Q25" s="9"/>
    </row>
    <row r="26" ht="22" customHeight="true" spans="1:17">
      <c r="A26" s="4">
        <v>6</v>
      </c>
      <c r="B26" s="4" t="s">
        <v>43</v>
      </c>
      <c r="C26" s="5"/>
      <c r="D26" s="5">
        <v>2</v>
      </c>
      <c r="E26" s="5"/>
      <c r="F26" s="5">
        <v>2</v>
      </c>
      <c r="G26" s="5"/>
      <c r="H26" s="5"/>
      <c r="I26" s="5"/>
      <c r="J26" s="5"/>
      <c r="K26" s="5"/>
      <c r="L26" s="5"/>
      <c r="M26" s="5"/>
      <c r="N26" s="5"/>
      <c r="O26" s="5"/>
      <c r="P26" s="5">
        <f t="shared" si="3"/>
        <v>4</v>
      </c>
      <c r="Q26" s="9"/>
    </row>
    <row r="27" ht="22" customHeight="true" spans="1:17">
      <c r="A27" s="4">
        <v>7</v>
      </c>
      <c r="B27" s="4" t="s">
        <v>24</v>
      </c>
      <c r="C27" s="5"/>
      <c r="D27" s="5">
        <v>1</v>
      </c>
      <c r="E27" s="5">
        <v>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>
        <f t="shared" si="3"/>
        <v>2</v>
      </c>
      <c r="Q27" s="9"/>
    </row>
    <row r="28" ht="22" customHeight="true" spans="1:17">
      <c r="A28" s="4">
        <v>8</v>
      </c>
      <c r="B28" s="4" t="s">
        <v>25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>
        <v>1</v>
      </c>
      <c r="N28" s="5"/>
      <c r="O28" s="5"/>
      <c r="P28" s="5">
        <f t="shared" si="3"/>
        <v>1</v>
      </c>
      <c r="Q28" s="9"/>
    </row>
    <row r="29" ht="22" customHeight="true" spans="1:17">
      <c r="A29" s="4">
        <v>9</v>
      </c>
      <c r="B29" s="4" t="s">
        <v>35</v>
      </c>
      <c r="C29" s="5"/>
      <c r="D29" s="5"/>
      <c r="E29" s="5"/>
      <c r="F29" s="5">
        <v>2</v>
      </c>
      <c r="G29" s="5"/>
      <c r="H29" s="5"/>
      <c r="I29" s="5"/>
      <c r="J29" s="5"/>
      <c r="K29" s="5"/>
      <c r="L29" s="5"/>
      <c r="M29" s="5"/>
      <c r="N29" s="5"/>
      <c r="O29" s="5"/>
      <c r="P29" s="5">
        <f t="shared" si="3"/>
        <v>2</v>
      </c>
      <c r="Q29" s="9"/>
    </row>
    <row r="30" ht="22" customHeight="true" spans="1:17">
      <c r="A30" s="4">
        <v>10</v>
      </c>
      <c r="B30" s="4" t="s">
        <v>44</v>
      </c>
      <c r="C30" s="5">
        <v>1</v>
      </c>
      <c r="D30" s="5"/>
      <c r="E30" s="5"/>
      <c r="F30" s="5">
        <v>1</v>
      </c>
      <c r="G30" s="5"/>
      <c r="H30" s="5"/>
      <c r="I30" s="5"/>
      <c r="J30" s="5"/>
      <c r="K30" s="5"/>
      <c r="L30" s="5"/>
      <c r="M30" s="5"/>
      <c r="N30" s="5">
        <v>1</v>
      </c>
      <c r="O30" s="5"/>
      <c r="P30" s="5">
        <f t="shared" si="3"/>
        <v>3</v>
      </c>
      <c r="Q30" s="9"/>
    </row>
    <row r="31" ht="22" customHeight="true" spans="1:17">
      <c r="A31" s="4">
        <v>11</v>
      </c>
      <c r="B31" s="4" t="s">
        <v>28</v>
      </c>
      <c r="C31" s="5"/>
      <c r="D31" s="5"/>
      <c r="E31" s="5"/>
      <c r="F31" s="5"/>
      <c r="G31" s="5"/>
      <c r="H31" s="5"/>
      <c r="I31" s="5"/>
      <c r="J31" s="5"/>
      <c r="K31" s="5"/>
      <c r="L31" s="5">
        <v>1</v>
      </c>
      <c r="M31" s="5">
        <v>1</v>
      </c>
      <c r="N31" s="5">
        <v>1</v>
      </c>
      <c r="O31" s="5"/>
      <c r="P31" s="5">
        <f t="shared" si="3"/>
        <v>3</v>
      </c>
      <c r="Q31" s="9"/>
    </row>
    <row r="32" ht="22" customHeight="true" spans="1:17">
      <c r="A32" s="4">
        <v>12</v>
      </c>
      <c r="B32" s="4" t="s">
        <v>27</v>
      </c>
      <c r="C32" s="5"/>
      <c r="D32" s="5"/>
      <c r="E32" s="5"/>
      <c r="F32" s="5">
        <v>1</v>
      </c>
      <c r="G32" s="5"/>
      <c r="H32" s="5"/>
      <c r="I32" s="5"/>
      <c r="J32" s="5"/>
      <c r="K32" s="5"/>
      <c r="L32" s="5"/>
      <c r="M32" s="5">
        <v>1</v>
      </c>
      <c r="N32" s="5">
        <v>1</v>
      </c>
      <c r="O32" s="5">
        <v>1</v>
      </c>
      <c r="P32" s="5">
        <f t="shared" si="3"/>
        <v>4</v>
      </c>
      <c r="Q32" s="9"/>
    </row>
    <row r="33" ht="22" customHeight="true" spans="1:17">
      <c r="A33" s="4">
        <v>13</v>
      </c>
      <c r="B33" s="4" t="s">
        <v>45</v>
      </c>
      <c r="C33" s="5"/>
      <c r="D33" s="5"/>
      <c r="E33" s="5"/>
      <c r="F33" s="5">
        <v>1</v>
      </c>
      <c r="G33" s="5"/>
      <c r="H33" s="5"/>
      <c r="I33" s="5"/>
      <c r="J33" s="5"/>
      <c r="K33" s="5"/>
      <c r="L33" s="5"/>
      <c r="M33" s="5"/>
      <c r="N33" s="5"/>
      <c r="O33" s="5"/>
      <c r="P33" s="5">
        <f t="shared" si="3"/>
        <v>1</v>
      </c>
      <c r="Q33" s="9"/>
    </row>
    <row r="34" ht="22" customHeight="true" spans="1:17">
      <c r="A34" s="4">
        <v>14</v>
      </c>
      <c r="B34" s="4" t="s">
        <v>46</v>
      </c>
      <c r="C34" s="5"/>
      <c r="D34" s="5"/>
      <c r="E34" s="5"/>
      <c r="F34" s="5"/>
      <c r="G34" s="5"/>
      <c r="H34" s="5"/>
      <c r="I34" s="5"/>
      <c r="J34" s="5"/>
      <c r="K34" s="5"/>
      <c r="L34" s="5">
        <v>1</v>
      </c>
      <c r="M34" s="5"/>
      <c r="N34" s="5"/>
      <c r="O34" s="5"/>
      <c r="P34" s="5">
        <f t="shared" si="3"/>
        <v>1</v>
      </c>
      <c r="Q34" s="9"/>
    </row>
    <row r="35" ht="22" customHeight="true" spans="1:17">
      <c r="A35" s="4">
        <v>15</v>
      </c>
      <c r="B35" s="4" t="s">
        <v>47</v>
      </c>
      <c r="C35" s="5"/>
      <c r="D35" s="5"/>
      <c r="E35" s="5"/>
      <c r="F35" s="5">
        <v>1</v>
      </c>
      <c r="G35" s="5"/>
      <c r="H35" s="5"/>
      <c r="I35" s="5"/>
      <c r="J35" s="5"/>
      <c r="K35" s="5"/>
      <c r="L35" s="5"/>
      <c r="M35" s="5"/>
      <c r="N35" s="5"/>
      <c r="O35" s="5"/>
      <c r="P35" s="5">
        <f t="shared" si="3"/>
        <v>1</v>
      </c>
      <c r="Q35" s="9"/>
    </row>
    <row r="36" ht="22" customHeight="true" spans="1:17">
      <c r="A36" s="4">
        <v>16</v>
      </c>
      <c r="B36" s="4" t="s">
        <v>48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>
        <v>1</v>
      </c>
      <c r="O36" s="5">
        <v>1</v>
      </c>
      <c r="P36" s="5">
        <f t="shared" si="3"/>
        <v>2</v>
      </c>
      <c r="Q36" s="9"/>
    </row>
    <row r="37" ht="22" customHeight="true" spans="1:17">
      <c r="A37" s="4">
        <v>17</v>
      </c>
      <c r="B37" s="4" t="s">
        <v>49</v>
      </c>
      <c r="C37" s="5">
        <v>1</v>
      </c>
      <c r="D37" s="5"/>
      <c r="E37" s="5"/>
      <c r="F37" s="5">
        <v>1</v>
      </c>
      <c r="G37" s="5"/>
      <c r="H37" s="5"/>
      <c r="I37" s="5"/>
      <c r="J37" s="5"/>
      <c r="K37" s="5"/>
      <c r="L37" s="5"/>
      <c r="M37" s="5"/>
      <c r="N37" s="5"/>
      <c r="O37" s="5">
        <v>1</v>
      </c>
      <c r="P37" s="5">
        <f t="shared" si="3"/>
        <v>3</v>
      </c>
      <c r="Q37" s="9"/>
    </row>
    <row r="38" ht="22" customHeight="true" spans="1:17">
      <c r="A38" s="4">
        <v>18</v>
      </c>
      <c r="B38" s="4" t="s">
        <v>50</v>
      </c>
      <c r="C38" s="5"/>
      <c r="D38" s="5"/>
      <c r="E38" s="5"/>
      <c r="F38" s="5"/>
      <c r="G38" s="5"/>
      <c r="H38" s="5"/>
      <c r="I38" s="5"/>
      <c r="J38" s="5"/>
      <c r="K38" s="5"/>
      <c r="L38" s="5">
        <v>1</v>
      </c>
      <c r="M38" s="5"/>
      <c r="N38" s="5">
        <v>1</v>
      </c>
      <c r="O38" s="5"/>
      <c r="P38" s="5">
        <f t="shared" si="3"/>
        <v>2</v>
      </c>
      <c r="Q38" s="9"/>
    </row>
    <row r="39" ht="22" customHeight="true" spans="1:17">
      <c r="A39" s="4">
        <v>19</v>
      </c>
      <c r="B39" s="4" t="s">
        <v>51</v>
      </c>
      <c r="C39" s="5"/>
      <c r="D39" s="5"/>
      <c r="E39" s="5">
        <v>1</v>
      </c>
      <c r="F39" s="5">
        <v>1</v>
      </c>
      <c r="G39" s="5"/>
      <c r="H39" s="5"/>
      <c r="I39" s="5"/>
      <c r="J39" s="5"/>
      <c r="K39" s="5"/>
      <c r="L39" s="5">
        <v>1</v>
      </c>
      <c r="M39" s="5">
        <v>1</v>
      </c>
      <c r="N39" s="5">
        <v>1</v>
      </c>
      <c r="O39" s="5">
        <v>1</v>
      </c>
      <c r="P39" s="5">
        <f t="shared" si="3"/>
        <v>6</v>
      </c>
      <c r="Q39" s="9"/>
    </row>
    <row r="40" ht="22" customHeight="true" spans="1:17">
      <c r="A40" s="4">
        <v>20</v>
      </c>
      <c r="B40" s="4" t="s">
        <v>52</v>
      </c>
      <c r="C40" s="5"/>
      <c r="D40" s="5">
        <v>1</v>
      </c>
      <c r="E40" s="5">
        <v>1</v>
      </c>
      <c r="F40" s="5"/>
      <c r="G40" s="5"/>
      <c r="H40" s="5"/>
      <c r="I40" s="5"/>
      <c r="J40" s="5"/>
      <c r="K40" s="5"/>
      <c r="L40" s="5">
        <v>1</v>
      </c>
      <c r="M40" s="5"/>
      <c r="N40" s="5"/>
      <c r="O40" s="5"/>
      <c r="P40" s="5">
        <f t="shared" si="3"/>
        <v>3</v>
      </c>
      <c r="Q40" s="10"/>
    </row>
    <row r="41" ht="22" customHeight="true" spans="1:17">
      <c r="A41" s="5" t="s">
        <v>53</v>
      </c>
      <c r="B41" s="5"/>
      <c r="C41" s="5">
        <f>C5+C20</f>
        <v>8</v>
      </c>
      <c r="D41" s="5">
        <f t="shared" ref="D41:P41" si="4">D5+D20</f>
        <v>14</v>
      </c>
      <c r="E41" s="5">
        <f t="shared" si="4"/>
        <v>11</v>
      </c>
      <c r="F41" s="5">
        <f t="shared" si="4"/>
        <v>22</v>
      </c>
      <c r="G41" s="5">
        <f t="shared" si="4"/>
        <v>4</v>
      </c>
      <c r="H41" s="5">
        <f t="shared" si="4"/>
        <v>2</v>
      </c>
      <c r="I41" s="5">
        <f t="shared" si="4"/>
        <v>3</v>
      </c>
      <c r="J41" s="5">
        <f t="shared" si="4"/>
        <v>5</v>
      </c>
      <c r="K41" s="5">
        <f t="shared" si="4"/>
        <v>6</v>
      </c>
      <c r="L41" s="5">
        <f t="shared" si="4"/>
        <v>9</v>
      </c>
      <c r="M41" s="5">
        <f t="shared" si="4"/>
        <v>13</v>
      </c>
      <c r="N41" s="5">
        <f t="shared" si="4"/>
        <v>11</v>
      </c>
      <c r="O41" s="5">
        <f t="shared" si="4"/>
        <v>12</v>
      </c>
      <c r="P41" s="5">
        <f t="shared" si="4"/>
        <v>120</v>
      </c>
      <c r="Q41" s="11"/>
    </row>
    <row r="42" ht="20.25" spans="2:2">
      <c r="B42" s="6" t="s">
        <v>54</v>
      </c>
    </row>
    <row r="43" ht="20.25" spans="2:2">
      <c r="B43" s="6" t="s">
        <v>54</v>
      </c>
    </row>
    <row r="48" ht="96" customHeight="true"/>
    <row r="50" ht="33" customHeight="true"/>
    <row r="59" ht="80.25" customHeight="true"/>
  </sheetData>
  <mergeCells count="11">
    <mergeCell ref="A1:B1"/>
    <mergeCell ref="B2:Q2"/>
    <mergeCell ref="C3:P3"/>
    <mergeCell ref="A5:B5"/>
    <mergeCell ref="A20:B20"/>
    <mergeCell ref="A41:B41"/>
    <mergeCell ref="A3:A4"/>
    <mergeCell ref="B3:B4"/>
    <mergeCell ref="Q3:Q4"/>
    <mergeCell ref="Q5:Q19"/>
    <mergeCell ref="Q20:Q40"/>
  </mergeCells>
  <pageMargins left="1.14166666666667" right="0.751388888888889" top="0.393055555555556" bottom="0.432638888888889" header="0.196527777777778" footer="0.156944444444444"/>
  <pageSetup paperSize="9" orientation="landscape" horizontalDpi="6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6" sqref="K16"/>
    </sheetView>
  </sheetViews>
  <sheetFormatPr defaultColWidth="9" defaultRowHeight="15.75"/>
  <sheetData/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greatwall</cp:lastModifiedBy>
  <dcterms:created xsi:type="dcterms:W3CDTF">2018-05-30T11:28:00Z</dcterms:created>
  <dcterms:modified xsi:type="dcterms:W3CDTF">2022-05-31T09:35:49Z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